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sebld/Documents/Cours/MTH8415/H17/notes de cours/3 OL Applications/exemples/Approx_Linéaire/"/>
    </mc:Choice>
  </mc:AlternateContent>
  <bookViews>
    <workbookView xWindow="33880" yWindow="6740" windowWidth="28800" windowHeight="17600" tabRatio="500" activeTab="3"/>
  </bookViews>
  <sheets>
    <sheet name="Rapport de solution 1" sheetId="2" r:id="rId1"/>
    <sheet name="Rapport de sensibilité 1" sheetId="3" r:id="rId2"/>
    <sheet name="Rapport des limites 1" sheetId="4" r:id="rId3"/>
    <sheet name="Sheet1" sheetId="1" r:id="rId4"/>
  </sheets>
  <definedNames>
    <definedName name="solver_adj" localSheetId="3" hidden="1">Sheet1!$D$3:$G$3</definedName>
    <definedName name="solver_cvg" localSheetId="3" hidden="1">0.0001</definedName>
    <definedName name="solver_drv" localSheetId="3" hidden="1">1</definedName>
    <definedName name="solver_eng" localSheetId="3" hidden="1">2</definedName>
    <definedName name="solver_est" localSheetId="3" hidden="1">1</definedName>
    <definedName name="solver_itr" localSheetId="3" hidden="1">2147483647</definedName>
    <definedName name="solver_lhs1" localSheetId="3" hidden="1">Sheet1!$D$3:$G$3</definedName>
    <definedName name="solver_lhs2" localSheetId="3" hidden="1">Sheet1!$H$6:$H$8</definedName>
    <definedName name="solver_lin" localSheetId="3" hidden="1">1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3" hidden="1">1</definedName>
    <definedName name="solver_nod" localSheetId="3" hidden="1">2147483647</definedName>
    <definedName name="solver_num" localSheetId="3" hidden="1">2</definedName>
    <definedName name="solver_nwt" localSheetId="3" hidden="1">1</definedName>
    <definedName name="solver_opt" localSheetId="3" hidden="1">Sheet1!$H$5</definedName>
    <definedName name="solver_pre" localSheetId="3" hidden="1">0.000001</definedName>
    <definedName name="solver_rbv" localSheetId="3" hidden="1">1</definedName>
    <definedName name="solver_rel1" localSheetId="3" hidden="1">1</definedName>
    <definedName name="solver_rel2" localSheetId="3" hidden="1">2</definedName>
    <definedName name="solver_rhs1" localSheetId="3" hidden="1">1</definedName>
    <definedName name="solver_rhs2" localSheetId="3" hidden="1">Sheet1!$J$6:$J$8</definedName>
    <definedName name="solver_rlx" localSheetId="3" hidden="1">2</definedName>
    <definedName name="solver_rsd" localSheetId="3" hidden="1">0</definedName>
    <definedName name="solver_scl" localSheetId="3" hidden="1">1</definedName>
    <definedName name="solver_sho" localSheetId="2" hidden="1">2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0.01</definedName>
    <definedName name="solver_typ" localSheetId="3" hidden="1">1</definedName>
    <definedName name="solver_val" localSheetId="3" hidden="1">0</definedName>
    <definedName name="solver_ver" localSheetId="3" hidden="1">3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" i="1" l="1"/>
  <c r="J6" i="1"/>
  <c r="H6" i="1"/>
  <c r="H7" i="1"/>
  <c r="H8" i="1"/>
  <c r="H5" i="1"/>
</calcChain>
</file>

<file path=xl/sharedStrings.xml><?xml version="1.0" encoding="utf-8"?>
<sst xmlns="http://schemas.openxmlformats.org/spreadsheetml/2006/main" count="154" uniqueCount="66">
  <si>
    <t>u1</t>
  </si>
  <si>
    <t>u2</t>
  </si>
  <si>
    <t>u3</t>
  </si>
  <si>
    <t>u4</t>
  </si>
  <si>
    <t>obj</t>
  </si>
  <si>
    <t>c1</t>
  </si>
  <si>
    <t>c2</t>
  </si>
  <si>
    <t>c3</t>
  </si>
  <si>
    <t>=</t>
  </si>
  <si>
    <t>Microsoft Excel 15.0 Rapport de solution</t>
  </si>
  <si>
    <t>Feuille : [ex_l1.xlsx]Sheet1</t>
  </si>
  <si>
    <t>Date du rapport : 2017-01-25 16:08:06</t>
  </si>
  <si>
    <t>Résultat : Le Solveur a trouvé une solution satisfaisant toutes les contraintes et les conditions d’optimisation.</t>
  </si>
  <si>
    <t>Moteur du solveur</t>
  </si>
  <si>
    <t>Moteur : Simplex PL</t>
  </si>
  <si>
    <t>Heure de la solution : 0 secondes.</t>
  </si>
  <si>
    <t>Itérations : 4 Sous-problèmes : 0</t>
  </si>
  <si>
    <t>Options du solveur</t>
  </si>
  <si>
    <t>Temps max Illimité,  Itérations Illimité, Precision 0,000001, Échelle automatique</t>
  </si>
  <si>
    <t>Sous-problèmes max Illimité, Solutions de nombre entier max Illimité, Tolérance des nombres entiers 1%, Supposé non négatif</t>
  </si>
  <si>
    <t>Cellule objectif (Max)</t>
  </si>
  <si>
    <t>Cellule</t>
  </si>
  <si>
    <t>Nom</t>
  </si>
  <si>
    <t>Valeur initiale</t>
  </si>
  <si>
    <t>Valeur finale</t>
  </si>
  <si>
    <t>Cellules variables</t>
  </si>
  <si>
    <t>Entier</t>
  </si>
  <si>
    <t>Contraintes</t>
  </si>
  <si>
    <t>Valeur de la cellule</t>
  </si>
  <si>
    <t>Formule</t>
  </si>
  <si>
    <t>État</t>
  </si>
  <si>
    <t>Marge</t>
  </si>
  <si>
    <t>$H$5</t>
  </si>
  <si>
    <t>$D$3</t>
  </si>
  <si>
    <t>Suite</t>
  </si>
  <si>
    <t>$E$3</t>
  </si>
  <si>
    <t>$F$3</t>
  </si>
  <si>
    <t>$G$3</t>
  </si>
  <si>
    <t>$H$6</t>
  </si>
  <si>
    <t>$H$6=$J$6</t>
  </si>
  <si>
    <t>Lié</t>
  </si>
  <si>
    <t>$H$7</t>
  </si>
  <si>
    <t>$H$7=$J$7</t>
  </si>
  <si>
    <t>$H$8</t>
  </si>
  <si>
    <t>$H$8=$J$8</t>
  </si>
  <si>
    <t>$D$3&lt;=1</t>
  </si>
  <si>
    <t>$E$3&lt;=1</t>
  </si>
  <si>
    <t>Non lié</t>
  </si>
  <si>
    <t>$F$3&lt;=1</t>
  </si>
  <si>
    <t>$G$3&lt;=1</t>
  </si>
  <si>
    <t>Microsoft Excel 15.0 Rapport de sensibilité</t>
  </si>
  <si>
    <t>Finale</t>
  </si>
  <si>
    <t>Valeur</t>
  </si>
  <si>
    <t>Marginale</t>
  </si>
  <si>
    <t>Objectif</t>
  </si>
  <si>
    <t>Coefficient</t>
  </si>
  <si>
    <t>Supérieure</t>
  </si>
  <si>
    <t>Inférieure</t>
  </si>
  <si>
    <t>Contrainte</t>
  </si>
  <si>
    <t>à droite</t>
  </si>
  <si>
    <t>Microsoft Excel 15.0 Rapport des limites</t>
  </si>
  <si>
    <t>Variable</t>
  </si>
  <si>
    <t>inférieure</t>
  </si>
  <si>
    <t>Limite</t>
  </si>
  <si>
    <t>Résultat</t>
  </si>
  <si>
    <t>supérieure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</si>
</sst>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0" fillId="3" borderId="0" xfId="0" applyFill="1"/>
    <xf numFmtId="0" fontId="0" fillId="2" borderId="0" xfId="0" applyFill="1" applyAlignment="1">
      <alignment horizontal="right"/>
    </xf>
    <xf numFmtId="0" fontId="0" fillId="4" borderId="0" xfId="0" applyFill="1"/>
    <xf numFmtId="0" fontId="0" fillId="0" borderId="0" xfId="0" quotePrefix="1" applyAlignment="1">
      <alignment horizontal="center"/>
    </xf>
    <xf numFmtId="0" fontId="0" fillId="0" borderId="0" xfId="0" applyNumberFormat="1" applyAlignment="1">
      <alignment horizontal="left"/>
    </xf>
    <xf numFmtId="0" fontId="1" fillId="0" borderId="0" xfId="0" applyFont="1"/>
    <xf numFmtId="0" fontId="0" fillId="0" borderId="4" xfId="0" applyFill="1" applyBorder="1" applyAlignment="1"/>
    <xf numFmtId="0" fontId="2" fillId="0" borderId="3" xfId="0" applyFont="1" applyFill="1" applyBorder="1" applyAlignment="1">
      <alignment horizontal="center"/>
    </xf>
    <xf numFmtId="0" fontId="0" fillId="0" borderId="5" xfId="0" applyFill="1" applyBorder="1" applyAlignment="1"/>
    <xf numFmtId="0" fontId="0" fillId="0" borderId="4" xfId="0" applyNumberFormat="1" applyFill="1" applyBorder="1" applyAlignment="1"/>
    <xf numFmtId="0" fontId="0" fillId="0" borderId="5" xfId="0" applyNumberFormat="1" applyFill="1" applyBorder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workbookViewId="0"/>
  </sheetViews>
  <sheetFormatPr baseColWidth="10" defaultRowHeight="16" x14ac:dyDescent="0.2"/>
  <cols>
    <col min="1" max="1" width="2.1640625" customWidth="1"/>
    <col min="2" max="2" width="6.5" customWidth="1"/>
    <col min="3" max="3" width="5" customWidth="1"/>
    <col min="4" max="4" width="17.1640625" bestFit="1" customWidth="1"/>
    <col min="5" max="5" width="11.6640625" bestFit="1" customWidth="1"/>
    <col min="6" max="6" width="6.6640625" customWidth="1"/>
    <col min="7" max="7" width="6.33203125" customWidth="1"/>
  </cols>
  <sheetData>
    <row r="1" spans="1:5" x14ac:dyDescent="0.2">
      <c r="A1" s="7" t="s">
        <v>9</v>
      </c>
    </row>
    <row r="2" spans="1:5" x14ac:dyDescent="0.2">
      <c r="A2" s="7" t="s">
        <v>10</v>
      </c>
    </row>
    <row r="3" spans="1:5" x14ac:dyDescent="0.2">
      <c r="A3" s="7" t="s">
        <v>11</v>
      </c>
    </row>
    <row r="4" spans="1:5" x14ac:dyDescent="0.2">
      <c r="A4" s="7" t="s">
        <v>12</v>
      </c>
    </row>
    <row r="5" spans="1:5" x14ac:dyDescent="0.2">
      <c r="A5" s="7" t="s">
        <v>13</v>
      </c>
    </row>
    <row r="6" spans="1:5" x14ac:dyDescent="0.2">
      <c r="A6" s="7"/>
      <c r="B6" t="s">
        <v>14</v>
      </c>
    </row>
    <row r="7" spans="1:5" x14ac:dyDescent="0.2">
      <c r="A7" s="7"/>
      <c r="B7" t="s">
        <v>15</v>
      </c>
    </row>
    <row r="8" spans="1:5" x14ac:dyDescent="0.2">
      <c r="A8" s="7"/>
      <c r="B8" t="s">
        <v>16</v>
      </c>
    </row>
    <row r="9" spans="1:5" x14ac:dyDescent="0.2">
      <c r="A9" s="7" t="s">
        <v>17</v>
      </c>
    </row>
    <row r="10" spans="1:5" x14ac:dyDescent="0.2">
      <c r="B10" t="s">
        <v>18</v>
      </c>
    </row>
    <row r="11" spans="1:5" x14ac:dyDescent="0.2">
      <c r="B11" t="s">
        <v>19</v>
      </c>
    </row>
    <row r="14" spans="1:5" ht="17" thickBot="1" x14ac:dyDescent="0.25">
      <c r="A14" t="s">
        <v>20</v>
      </c>
    </row>
    <row r="15" spans="1:5" ht="17" thickBot="1" x14ac:dyDescent="0.25">
      <c r="B15" s="9" t="s">
        <v>21</v>
      </c>
      <c r="C15" s="9" t="s">
        <v>22</v>
      </c>
      <c r="D15" s="9" t="s">
        <v>23</v>
      </c>
      <c r="E15" s="9" t="s">
        <v>24</v>
      </c>
    </row>
    <row r="16" spans="1:5" ht="17" thickBot="1" x14ac:dyDescent="0.25">
      <c r="B16" s="8" t="s">
        <v>32</v>
      </c>
      <c r="C16" s="8" t="s">
        <v>4</v>
      </c>
      <c r="D16" s="11">
        <v>0</v>
      </c>
      <c r="E16" s="11">
        <v>120.49999999999999</v>
      </c>
    </row>
    <row r="19" spans="1:7" ht="17" thickBot="1" x14ac:dyDescent="0.25">
      <c r="A19" t="s">
        <v>25</v>
      </c>
    </row>
    <row r="20" spans="1:7" ht="17" thickBot="1" x14ac:dyDescent="0.25">
      <c r="B20" s="9" t="s">
        <v>21</v>
      </c>
      <c r="C20" s="9" t="s">
        <v>22</v>
      </c>
      <c r="D20" s="9" t="s">
        <v>23</v>
      </c>
      <c r="E20" s="9" t="s">
        <v>24</v>
      </c>
      <c r="F20" s="9" t="s">
        <v>26</v>
      </c>
    </row>
    <row r="21" spans="1:7" x14ac:dyDescent="0.2">
      <c r="B21" s="10" t="s">
        <v>33</v>
      </c>
      <c r="C21" s="10" t="s">
        <v>0</v>
      </c>
      <c r="D21" s="12">
        <v>0</v>
      </c>
      <c r="E21" s="12">
        <v>1</v>
      </c>
      <c r="F21" s="10" t="s">
        <v>34</v>
      </c>
    </row>
    <row r="22" spans="1:7" x14ac:dyDescent="0.2">
      <c r="B22" s="10" t="s">
        <v>35</v>
      </c>
      <c r="C22" s="10" t="s">
        <v>1</v>
      </c>
      <c r="D22" s="12">
        <v>0</v>
      </c>
      <c r="E22" s="12">
        <v>0.24999999999999989</v>
      </c>
      <c r="F22" s="10" t="s">
        <v>34</v>
      </c>
    </row>
    <row r="23" spans="1:7" x14ac:dyDescent="0.2">
      <c r="B23" s="10" t="s">
        <v>36</v>
      </c>
      <c r="C23" s="10" t="s">
        <v>2</v>
      </c>
      <c r="D23" s="12">
        <v>0</v>
      </c>
      <c r="E23" s="12">
        <v>0.75</v>
      </c>
      <c r="F23" s="10" t="s">
        <v>34</v>
      </c>
    </row>
    <row r="24" spans="1:7" ht="17" thickBot="1" x14ac:dyDescent="0.25">
      <c r="B24" s="8" t="s">
        <v>37</v>
      </c>
      <c r="C24" s="8" t="s">
        <v>3</v>
      </c>
      <c r="D24" s="11">
        <v>0</v>
      </c>
      <c r="E24" s="11">
        <v>0.25</v>
      </c>
      <c r="F24" s="8" t="s">
        <v>34</v>
      </c>
    </row>
    <row r="27" spans="1:7" ht="17" thickBot="1" x14ac:dyDescent="0.25">
      <c r="A27" t="s">
        <v>27</v>
      </c>
    </row>
    <row r="28" spans="1:7" ht="17" thickBot="1" x14ac:dyDescent="0.25">
      <c r="B28" s="9" t="s">
        <v>21</v>
      </c>
      <c r="C28" s="9" t="s">
        <v>22</v>
      </c>
      <c r="D28" s="9" t="s">
        <v>28</v>
      </c>
      <c r="E28" s="9" t="s">
        <v>29</v>
      </c>
      <c r="F28" s="9" t="s">
        <v>30</v>
      </c>
      <c r="G28" s="9" t="s">
        <v>31</v>
      </c>
    </row>
    <row r="29" spans="1:7" x14ac:dyDescent="0.2">
      <c r="B29" s="10" t="s">
        <v>38</v>
      </c>
      <c r="C29" s="10" t="s">
        <v>5</v>
      </c>
      <c r="D29" s="12">
        <v>2.4999999999999996</v>
      </c>
      <c r="E29" s="10" t="s">
        <v>39</v>
      </c>
      <c r="F29" s="10" t="s">
        <v>40</v>
      </c>
      <c r="G29" s="10">
        <v>0</v>
      </c>
    </row>
    <row r="30" spans="1:7" x14ac:dyDescent="0.2">
      <c r="B30" s="10" t="s">
        <v>41</v>
      </c>
      <c r="C30" s="10" t="s">
        <v>6</v>
      </c>
      <c r="D30" s="12">
        <v>2.5</v>
      </c>
      <c r="E30" s="10" t="s">
        <v>42</v>
      </c>
      <c r="F30" s="10" t="s">
        <v>40</v>
      </c>
      <c r="G30" s="10">
        <v>0</v>
      </c>
    </row>
    <row r="31" spans="1:7" x14ac:dyDescent="0.2">
      <c r="B31" s="10" t="s">
        <v>43</v>
      </c>
      <c r="C31" s="10" t="s">
        <v>7</v>
      </c>
      <c r="D31" s="12">
        <v>1.5</v>
      </c>
      <c r="E31" s="10" t="s">
        <v>44</v>
      </c>
      <c r="F31" s="10" t="s">
        <v>40</v>
      </c>
      <c r="G31" s="10">
        <v>0</v>
      </c>
    </row>
    <row r="32" spans="1:7" x14ac:dyDescent="0.2">
      <c r="B32" s="10" t="s">
        <v>33</v>
      </c>
      <c r="C32" s="10" t="s">
        <v>0</v>
      </c>
      <c r="D32" s="12">
        <v>1</v>
      </c>
      <c r="E32" s="10" t="s">
        <v>45</v>
      </c>
      <c r="F32" s="10" t="s">
        <v>40</v>
      </c>
      <c r="G32" s="10">
        <v>0</v>
      </c>
    </row>
    <row r="33" spans="2:7" x14ac:dyDescent="0.2">
      <c r="B33" s="10" t="s">
        <v>35</v>
      </c>
      <c r="C33" s="10" t="s">
        <v>1</v>
      </c>
      <c r="D33" s="12">
        <v>0.24999999999999989</v>
      </c>
      <c r="E33" s="10" t="s">
        <v>46</v>
      </c>
      <c r="F33" s="10" t="s">
        <v>47</v>
      </c>
      <c r="G33" s="10">
        <v>0.75000000000000011</v>
      </c>
    </row>
    <row r="34" spans="2:7" x14ac:dyDescent="0.2">
      <c r="B34" s="10" t="s">
        <v>36</v>
      </c>
      <c r="C34" s="10" t="s">
        <v>2</v>
      </c>
      <c r="D34" s="12">
        <v>0.75</v>
      </c>
      <c r="E34" s="10" t="s">
        <v>48</v>
      </c>
      <c r="F34" s="10" t="s">
        <v>47</v>
      </c>
      <c r="G34" s="10">
        <v>0.25</v>
      </c>
    </row>
    <row r="35" spans="2:7" ht="17" thickBot="1" x14ac:dyDescent="0.25">
      <c r="B35" s="8" t="s">
        <v>37</v>
      </c>
      <c r="C35" s="8" t="s">
        <v>3</v>
      </c>
      <c r="D35" s="11">
        <v>0.25</v>
      </c>
      <c r="E35" s="8" t="s">
        <v>49</v>
      </c>
      <c r="F35" s="8" t="s">
        <v>47</v>
      </c>
      <c r="G35" s="8">
        <v>0.75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workbookViewId="0"/>
  </sheetViews>
  <sheetFormatPr baseColWidth="10" defaultRowHeight="16" x14ac:dyDescent="0.2"/>
  <cols>
    <col min="1" max="1" width="2.1640625" customWidth="1"/>
    <col min="2" max="2" width="6.5" customWidth="1"/>
    <col min="3" max="3" width="5" customWidth="1"/>
    <col min="4" max="4" width="6.33203125" customWidth="1"/>
    <col min="5" max="5" width="9.5" customWidth="1"/>
    <col min="6" max="6" width="10" customWidth="1"/>
    <col min="7" max="8" width="11.83203125" bestFit="1" customWidth="1"/>
  </cols>
  <sheetData>
    <row r="1" spans="1:8" x14ac:dyDescent="0.2">
      <c r="A1" s="7" t="s">
        <v>50</v>
      </c>
    </row>
    <row r="2" spans="1:8" x14ac:dyDescent="0.2">
      <c r="A2" s="7" t="s">
        <v>10</v>
      </c>
    </row>
    <row r="3" spans="1:8" x14ac:dyDescent="0.2">
      <c r="A3" s="7" t="s">
        <v>11</v>
      </c>
    </row>
    <row r="6" spans="1:8" ht="17" thickBot="1" x14ac:dyDescent="0.25">
      <c r="A6" t="s">
        <v>25</v>
      </c>
    </row>
    <row r="7" spans="1:8" x14ac:dyDescent="0.2">
      <c r="B7" s="13"/>
      <c r="C7" s="13"/>
      <c r="D7" s="13" t="s">
        <v>51</v>
      </c>
      <c r="E7" s="13" t="s">
        <v>52</v>
      </c>
      <c r="F7" s="13" t="s">
        <v>54</v>
      </c>
      <c r="G7" s="13" t="s">
        <v>31</v>
      </c>
      <c r="H7" s="13" t="s">
        <v>31</v>
      </c>
    </row>
    <row r="8" spans="1:8" ht="17" thickBot="1" x14ac:dyDescent="0.25">
      <c r="B8" s="14" t="s">
        <v>21</v>
      </c>
      <c r="C8" s="14" t="s">
        <v>22</v>
      </c>
      <c r="D8" s="14" t="s">
        <v>52</v>
      </c>
      <c r="E8" s="14" t="s">
        <v>53</v>
      </c>
      <c r="F8" s="14" t="s">
        <v>55</v>
      </c>
      <c r="G8" s="14" t="s">
        <v>56</v>
      </c>
      <c r="H8" s="14" t="s">
        <v>57</v>
      </c>
    </row>
    <row r="9" spans="1:8" x14ac:dyDescent="0.2">
      <c r="B9" s="10" t="s">
        <v>33</v>
      </c>
      <c r="C9" s="10" t="s">
        <v>0</v>
      </c>
      <c r="D9" s="10">
        <v>1</v>
      </c>
      <c r="E9" s="10">
        <v>1.0000000000000018</v>
      </c>
      <c r="F9" s="10">
        <v>60</v>
      </c>
      <c r="G9" s="10">
        <v>1E+30</v>
      </c>
      <c r="H9" s="10">
        <v>1.0000000000000018</v>
      </c>
    </row>
    <row r="10" spans="1:8" x14ac:dyDescent="0.2">
      <c r="B10" s="10" t="s">
        <v>35</v>
      </c>
      <c r="C10" s="10" t="s">
        <v>1</v>
      </c>
      <c r="D10" s="10">
        <v>0.24999999999999989</v>
      </c>
      <c r="E10" s="10">
        <v>0</v>
      </c>
      <c r="F10" s="10">
        <v>100</v>
      </c>
      <c r="G10" s="10">
        <v>2.0000000000000036</v>
      </c>
      <c r="H10" s="10">
        <v>1E+30</v>
      </c>
    </row>
    <row r="11" spans="1:8" x14ac:dyDescent="0.2">
      <c r="B11" s="10" t="s">
        <v>36</v>
      </c>
      <c r="C11" s="10" t="s">
        <v>2</v>
      </c>
      <c r="D11" s="10">
        <v>0.75</v>
      </c>
      <c r="E11" s="10">
        <v>0</v>
      </c>
      <c r="F11" s="10">
        <v>31</v>
      </c>
      <c r="G11" s="10">
        <v>1E+30</v>
      </c>
      <c r="H11" s="10">
        <v>2.0000000000000036</v>
      </c>
    </row>
    <row r="12" spans="1:8" ht="17" thickBot="1" x14ac:dyDescent="0.25">
      <c r="B12" s="8" t="s">
        <v>37</v>
      </c>
      <c r="C12" s="8" t="s">
        <v>3</v>
      </c>
      <c r="D12" s="8">
        <v>0.25</v>
      </c>
      <c r="E12" s="8">
        <v>0</v>
      </c>
      <c r="F12" s="8">
        <v>49</v>
      </c>
      <c r="G12" s="8">
        <v>2.0000000000000031</v>
      </c>
      <c r="H12" s="8">
        <v>1E+30</v>
      </c>
    </row>
    <row r="14" spans="1:8" ht="17" thickBot="1" x14ac:dyDescent="0.25">
      <c r="A14" t="s">
        <v>27</v>
      </c>
    </row>
    <row r="15" spans="1:8" x14ac:dyDescent="0.2">
      <c r="B15" s="13"/>
      <c r="C15" s="13"/>
      <c r="D15" s="13" t="s">
        <v>51</v>
      </c>
      <c r="E15" s="13" t="s">
        <v>52</v>
      </c>
      <c r="F15" s="13" t="s">
        <v>58</v>
      </c>
      <c r="G15" s="13" t="s">
        <v>31</v>
      </c>
      <c r="H15" s="13" t="s">
        <v>31</v>
      </c>
    </row>
    <row r="16" spans="1:8" ht="17" thickBot="1" x14ac:dyDescent="0.25">
      <c r="B16" s="14" t="s">
        <v>21</v>
      </c>
      <c r="C16" s="14" t="s">
        <v>22</v>
      </c>
      <c r="D16" s="14" t="s">
        <v>52</v>
      </c>
      <c r="E16" s="14" t="s">
        <v>53</v>
      </c>
      <c r="F16" s="14" t="s">
        <v>59</v>
      </c>
      <c r="G16" s="14" t="s">
        <v>56</v>
      </c>
      <c r="H16" s="14" t="s">
        <v>57</v>
      </c>
    </row>
    <row r="17" spans="2:8" x14ac:dyDescent="0.2">
      <c r="B17" s="10" t="s">
        <v>38</v>
      </c>
      <c r="C17" s="10" t="s">
        <v>5</v>
      </c>
      <c r="D17" s="10">
        <v>2.4999999999999996</v>
      </c>
      <c r="E17" s="10">
        <v>9.9999999999999964</v>
      </c>
      <c r="F17" s="10">
        <v>2.5</v>
      </c>
      <c r="G17" s="10">
        <v>0.50000000000000011</v>
      </c>
      <c r="H17" s="10">
        <v>0.49999999999999983</v>
      </c>
    </row>
    <row r="18" spans="2:8" x14ac:dyDescent="0.2">
      <c r="B18" s="10" t="s">
        <v>41</v>
      </c>
      <c r="C18" s="10" t="s">
        <v>6</v>
      </c>
      <c r="D18" s="10">
        <v>2.5</v>
      </c>
      <c r="E18" s="10">
        <v>21.000000000000004</v>
      </c>
      <c r="F18" s="10">
        <v>2.5</v>
      </c>
      <c r="G18" s="10">
        <v>0.16666666666666669</v>
      </c>
      <c r="H18" s="10">
        <v>0.50000000000000011</v>
      </c>
    </row>
    <row r="19" spans="2:8" ht="17" thickBot="1" x14ac:dyDescent="0.25">
      <c r="B19" s="8" t="s">
        <v>43</v>
      </c>
      <c r="C19" s="8" t="s">
        <v>7</v>
      </c>
      <c r="D19" s="8">
        <v>1.5</v>
      </c>
      <c r="E19" s="8">
        <v>27.999999999999996</v>
      </c>
      <c r="F19" s="8">
        <v>1.5</v>
      </c>
      <c r="G19" s="8">
        <v>0.50000000000000011</v>
      </c>
      <c r="H19" s="8">
        <v>0.16666666666666669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workbookViewId="0">
      <selection sqref="A1:A3"/>
    </sheetView>
  </sheetViews>
  <sheetFormatPr baseColWidth="10" defaultRowHeight="16" x14ac:dyDescent="0.2"/>
  <cols>
    <col min="1" max="1" width="2.1640625" customWidth="1"/>
    <col min="2" max="2" width="6.5" customWidth="1"/>
    <col min="3" max="3" width="7.83203125" customWidth="1"/>
    <col min="4" max="4" width="6.33203125" customWidth="1"/>
    <col min="5" max="5" width="2.1640625" customWidth="1"/>
    <col min="6" max="6" width="9.1640625" customWidth="1"/>
    <col min="7" max="7" width="7.83203125" customWidth="1"/>
    <col min="8" max="8" width="2.1640625" customWidth="1"/>
    <col min="9" max="9" width="10" customWidth="1"/>
    <col min="10" max="10" width="7.83203125" customWidth="1"/>
  </cols>
  <sheetData>
    <row r="1" spans="1:10" x14ac:dyDescent="0.2">
      <c r="A1" s="7" t="s">
        <v>60</v>
      </c>
    </row>
    <row r="2" spans="1:10" x14ac:dyDescent="0.2">
      <c r="A2" s="7" t="s">
        <v>10</v>
      </c>
    </row>
    <row r="3" spans="1:10" x14ac:dyDescent="0.2">
      <c r="A3" s="7" t="s">
        <v>11</v>
      </c>
    </row>
    <row r="5" spans="1:10" ht="17" thickBot="1" x14ac:dyDescent="0.25"/>
    <row r="6" spans="1:10" x14ac:dyDescent="0.2">
      <c r="B6" s="13"/>
      <c r="C6" s="13" t="s">
        <v>54</v>
      </c>
      <c r="D6" s="13"/>
    </row>
    <row r="7" spans="1:10" ht="17" thickBot="1" x14ac:dyDescent="0.25">
      <c r="B7" s="14" t="s">
        <v>21</v>
      </c>
      <c r="C7" s="14" t="s">
        <v>22</v>
      </c>
      <c r="D7" s="14" t="s">
        <v>52</v>
      </c>
    </row>
    <row r="8" spans="1:10" ht="17" thickBot="1" x14ac:dyDescent="0.25">
      <c r="B8" s="8" t="s">
        <v>32</v>
      </c>
      <c r="C8" s="8" t="s">
        <v>4</v>
      </c>
      <c r="D8" s="11">
        <v>120.49999999999999</v>
      </c>
    </row>
    <row r="10" spans="1:10" ht="17" thickBot="1" x14ac:dyDescent="0.25"/>
    <row r="11" spans="1:10" x14ac:dyDescent="0.2">
      <c r="B11" s="13"/>
      <c r="C11" s="13" t="s">
        <v>61</v>
      </c>
      <c r="D11" s="13"/>
      <c r="F11" s="13" t="s">
        <v>62</v>
      </c>
      <c r="G11" s="13" t="s">
        <v>54</v>
      </c>
      <c r="I11" s="13" t="s">
        <v>65</v>
      </c>
      <c r="J11" s="13" t="s">
        <v>54</v>
      </c>
    </row>
    <row r="12" spans="1:10" ht="17" thickBot="1" x14ac:dyDescent="0.25">
      <c r="B12" s="14" t="s">
        <v>21</v>
      </c>
      <c r="C12" s="14" t="s">
        <v>22</v>
      </c>
      <c r="D12" s="14" t="s">
        <v>52</v>
      </c>
      <c r="F12" s="14" t="s">
        <v>63</v>
      </c>
      <c r="G12" s="14" t="s">
        <v>64</v>
      </c>
      <c r="I12" s="14" t="s">
        <v>63</v>
      </c>
      <c r="J12" s="14" t="s">
        <v>64</v>
      </c>
    </row>
    <row r="13" spans="1:10" x14ac:dyDescent="0.2">
      <c r="B13" s="10" t="s">
        <v>33</v>
      </c>
      <c r="C13" s="10" t="s">
        <v>0</v>
      </c>
      <c r="D13" s="12">
        <v>1</v>
      </c>
      <c r="F13" s="12">
        <v>1</v>
      </c>
      <c r="G13" s="12">
        <v>120.49999999999999</v>
      </c>
      <c r="I13" s="12">
        <v>1</v>
      </c>
      <c r="J13" s="12">
        <v>120.49999999999999</v>
      </c>
    </row>
    <row r="14" spans="1:10" x14ac:dyDescent="0.2">
      <c r="B14" s="10" t="s">
        <v>35</v>
      </c>
      <c r="C14" s="10" t="s">
        <v>1</v>
      </c>
      <c r="D14" s="12">
        <v>0.24999999999999989</v>
      </c>
      <c r="F14" s="12">
        <v>0.25</v>
      </c>
      <c r="G14" s="12">
        <v>120.5</v>
      </c>
      <c r="I14" s="12">
        <v>0.25</v>
      </c>
      <c r="J14" s="12">
        <v>120.5</v>
      </c>
    </row>
    <row r="15" spans="1:10" x14ac:dyDescent="0.2">
      <c r="B15" s="10" t="s">
        <v>36</v>
      </c>
      <c r="C15" s="10" t="s">
        <v>2</v>
      </c>
      <c r="D15" s="12">
        <v>0.75</v>
      </c>
      <c r="F15" s="12">
        <v>0.75</v>
      </c>
      <c r="G15" s="12">
        <v>120.49999999999999</v>
      </c>
      <c r="I15" s="12">
        <v>0.75</v>
      </c>
      <c r="J15" s="12">
        <v>120.49999999999999</v>
      </c>
    </row>
    <row r="16" spans="1:10" ht="17" thickBot="1" x14ac:dyDescent="0.25">
      <c r="B16" s="8" t="s">
        <v>37</v>
      </c>
      <c r="C16" s="8" t="s">
        <v>3</v>
      </c>
      <c r="D16" s="11">
        <v>0.25</v>
      </c>
      <c r="F16" s="11">
        <v>0.25</v>
      </c>
      <c r="G16" s="11">
        <v>120.49999999999999</v>
      </c>
      <c r="I16" s="11">
        <v>0.25</v>
      </c>
      <c r="J16" s="11">
        <v>120.49999999999999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8"/>
  <sheetViews>
    <sheetView tabSelected="1" workbookViewId="0">
      <selection activeCell="E16" sqref="E16"/>
    </sheetView>
  </sheetViews>
  <sheetFormatPr baseColWidth="10" defaultRowHeight="16" x14ac:dyDescent="0.2"/>
  <cols>
    <col min="3" max="3" width="3.33203125" bestFit="1" customWidth="1"/>
    <col min="4" max="4" width="2.83203125" bestFit="1" customWidth="1"/>
    <col min="6" max="7" width="4.83203125" bestFit="1" customWidth="1"/>
    <col min="9" max="9" width="1.83203125" bestFit="1" customWidth="1"/>
    <col min="10" max="10" width="3.83203125" bestFit="1" customWidth="1"/>
  </cols>
  <sheetData>
    <row r="2" spans="3:10" x14ac:dyDescent="0.25">
      <c r="D2" s="1" t="s">
        <v>0</v>
      </c>
      <c r="E2" s="1" t="s">
        <v>1</v>
      </c>
      <c r="F2" s="1" t="s">
        <v>2</v>
      </c>
      <c r="G2" s="1" t="s">
        <v>3</v>
      </c>
    </row>
    <row r="3" spans="3:10" x14ac:dyDescent="0.25">
      <c r="D3" s="3">
        <v>1</v>
      </c>
      <c r="E3" s="3">
        <v>0.24999999999999989</v>
      </c>
      <c r="F3" s="3">
        <v>0.75</v>
      </c>
      <c r="G3" s="3">
        <v>0.25</v>
      </c>
    </row>
    <row r="5" spans="3:10" x14ac:dyDescent="0.25">
      <c r="C5" t="s">
        <v>4</v>
      </c>
      <c r="D5">
        <v>60</v>
      </c>
      <c r="E5">
        <v>100</v>
      </c>
      <c r="F5">
        <v>31</v>
      </c>
      <c r="G5">
        <v>49</v>
      </c>
      <c r="H5" s="2">
        <f>SUMPRODUCT(D5:G5,D$3:G$3)</f>
        <v>120.49999999999999</v>
      </c>
    </row>
    <row r="6" spans="3:10" x14ac:dyDescent="0.25">
      <c r="C6" t="s">
        <v>5</v>
      </c>
      <c r="D6">
        <v>1</v>
      </c>
      <c r="E6">
        <v>3</v>
      </c>
      <c r="F6">
        <v>1</v>
      </c>
      <c r="G6">
        <v>0</v>
      </c>
      <c r="H6" s="4">
        <f t="shared" ref="H6:H8" si="0">SUMPRODUCT(D6:G6,D$3:G$3)</f>
        <v>2.4999999999999996</v>
      </c>
      <c r="I6" s="5" t="s">
        <v>8</v>
      </c>
      <c r="J6" s="6">
        <f>5/2</f>
        <v>2.5</v>
      </c>
    </row>
    <row r="7" spans="3:10" x14ac:dyDescent="0.25">
      <c r="C7" t="s">
        <v>6</v>
      </c>
      <c r="D7">
        <v>1</v>
      </c>
      <c r="E7">
        <v>2</v>
      </c>
      <c r="F7">
        <v>1</v>
      </c>
      <c r="G7">
        <v>1</v>
      </c>
      <c r="H7" s="4">
        <f t="shared" si="0"/>
        <v>2.5</v>
      </c>
      <c r="I7" s="5" t="s">
        <v>8</v>
      </c>
      <c r="J7" s="6">
        <f>5/2</f>
        <v>2.5</v>
      </c>
    </row>
    <row r="8" spans="3:10" x14ac:dyDescent="0.25">
      <c r="C8" t="s">
        <v>7</v>
      </c>
      <c r="D8">
        <v>1</v>
      </c>
      <c r="E8">
        <v>1</v>
      </c>
      <c r="F8">
        <v>0</v>
      </c>
      <c r="G8">
        <v>1</v>
      </c>
      <c r="H8" s="4">
        <f t="shared" si="0"/>
        <v>1.5</v>
      </c>
      <c r="I8" s="5" t="s">
        <v>8</v>
      </c>
      <c r="J8" s="6">
        <v>1.5</v>
      </c>
    </row>
  </sheetData>
  <scenarios current="0">
    <scenario name="1" count="4" user="Microsoft Office User" comment="Created by Microsoft Office User on 1/25/2017">
      <inputCells r="D3" val="0"/>
      <inputCells r="E3" val="0.833333333333333"/>
      <inputCells r="F3" val="0"/>
      <inputCells r="G3" val="0"/>
    </scenario>
  </scenario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Rapport de solution 1</vt:lpstr>
      <vt:lpstr>Rapport de sensibilité 1</vt:lpstr>
      <vt:lpstr>Rapport des limites 1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2017-01-25T20:39:22Z</dcterms:created>
  <dcterms:modified xsi:type="dcterms:W3CDTF">2017-01-25T22:11:17Z</dcterms:modified>
</cp:coreProperties>
</file>